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35" i="1" l="1"/>
  <c r="B27" i="1"/>
  <c r="D35" i="1"/>
  <c r="C35" i="1"/>
  <c r="D27" i="1"/>
  <c r="C27" i="1"/>
  <c r="C39" i="1" s="1"/>
  <c r="D39" i="1" l="1"/>
  <c r="B39" i="1"/>
  <c r="D14" i="1"/>
  <c r="C14" i="1"/>
  <c r="D3" i="1"/>
  <c r="C3" i="1"/>
  <c r="B14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<sst xmlns="http://schemas.openxmlformats.org/spreadsheetml/2006/main" count="48" uniqueCount="40">
  <si>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</si>
  <si>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</si>
  <si>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</si>
  <si>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</si>
  <si>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</si>
  <si>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</si>
  <si>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</si>
  <si>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</si>
  <si>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</si>
  <si>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</si>
  <si>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</si>
  <si>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</si>
  <si>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</si>
  <si>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</si>
  <si>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</si>
  <si>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</si>
  <si>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</si>
  <si>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</si>
  <si>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</si>
  <si>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</si>
  <si>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</si>
  <si>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</si>
  <si>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</si>
  <si>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</si>
  <si>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</si>
  <si>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</si>
  <si>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</si>
  <si>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</si>
  <si>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</si>
  <si>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</si>
  <si>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</si>
  <si>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</si>
  <si>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</si>
  <si>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</si>
  <si>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</si>
  <si>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León
Flujo de Fondos
Del 01 de Enero al 31 de Marzo de 2024</t>
  </si>
  <si>
    <t xml:space="preserve">TESORERA MUNICIPAL               </t>
  </si>
  <si>
    <t>C.P. GRACIELA RODRÍGUEZ FLORES</t>
  </si>
  <si>
    <t xml:space="preserve">PRESIDENTE MUNICIPAL INTERINO                                                                                                 </t>
  </si>
  <si>
    <t>MTRO. JORGE DANIEL JIMÉNEZ 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</si>
</sst>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165" fontId="3" fillId="0" borderId="11" xfId="4" applyNumberFormat="1" applyFont="1" applyBorder="1" applyAlignment="1">
      <alignment vertical="center" wrapText="1"/>
    </xf>
    <xf numFmtId="165" fontId="3" fillId="0" borderId="4" xfId="4" applyNumberFormat="1" applyFont="1" applyBorder="1" applyAlignment="1">
      <alignment vertical="center" wrapText="1"/>
    </xf>
    <xf numFmtId="165" fontId="2" fillId="0" borderId="12" xfId="4" applyNumberFormat="1" applyFont="1" applyBorder="1"/>
    <xf numFmtId="165" fontId="2" fillId="0" borderId="6" xfId="4" applyNumberFormat="1" applyFont="1" applyBorder="1"/>
    <xf numFmtId="165" fontId="5" fillId="0" borderId="12" xfId="4" applyNumberFormat="1" applyFont="1" applyBorder="1"/>
    <xf numFmtId="165" fontId="5" fillId="0" borderId="6" xfId="4" applyNumberFormat="1" applyFont="1" applyBorder="1"/>
    <xf numFmtId="165" fontId="5" fillId="0" borderId="13" xfId="4" applyNumberFormat="1" applyFont="1" applyBorder="1"/>
    <xf numFmtId="165" fontId="5" fillId="0" borderId="8" xfId="4" applyNumberFormat="1" applyFont="1" applyBorder="1"/>
    <xf numFmtId="165" fontId="4" fillId="0" borderId="12" xfId="4" applyNumberFormat="1" applyFont="1" applyBorder="1" applyAlignment="1">
      <alignment vertical="center" wrapText="1"/>
    </xf>
    <xf numFmtId="165" fontId="4" fillId="0" borderId="6" xfId="4" applyNumberFormat="1" applyFont="1" applyBorder="1" applyAlignment="1">
      <alignment vertical="center" wrapText="1"/>
    </xf>
    <xf numFmtId="165" fontId="3" fillId="0" borderId="12" xfId="4" applyNumberFormat="1" applyFont="1" applyBorder="1" applyAlignment="1">
      <alignment vertical="center" wrapText="1"/>
    </xf>
    <xf numFmtId="165" fontId="3" fillId="0" borderId="6" xfId="4" applyNumberFormat="1" applyFont="1" applyBorder="1" applyAlignment="1">
      <alignment vertical="center" wrapText="1"/>
    </xf>
    <xf numFmtId="165" fontId="3" fillId="0" borderId="13" xfId="4" applyNumberFormat="1" applyFont="1" applyBorder="1" applyAlignment="1">
      <alignment vertical="center" wrapText="1"/>
    </xf>
    <xf numFmtId="165" fontId="3" fillId="0" borderId="8" xfId="4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5">
    <cellStyle name="Millares" xfId="4" builtinId="3"/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35</v>
      </c>
      <c r="B1" s="33"/>
      <c r="C1" s="33"/>
      <c r="D1" s="3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8">
        <f>SUM(B4:B13)</f>
        <v>11957346830.639999</v>
      </c>
      <c r="C3" s="18">
        <f t="shared" ref="C3:D3" si="0">SUM(C4:C13)</f>
        <v>3620063311.4499998</v>
      </c>
      <c r="D3" s="19">
        <f t="shared" si="0"/>
        <v>3620648795.9000006</v>
      </c>
    </row>
    <row r="4" spans="1:4" x14ac:dyDescent="0.2">
      <c r="A4" s="10" t="s">
        <v>5</v>
      </c>
      <c r="B4" s="26">
        <v>1800363352.48</v>
      </c>
      <c r="C4" s="26">
        <v>1199581194.45</v>
      </c>
      <c r="D4" s="27">
        <v>1200002560.1800001</v>
      </c>
    </row>
    <row r="5" spans="1:4" x14ac:dyDescent="0.2">
      <c r="A5" s="10" t="s">
        <v>6</v>
      </c>
      <c r="B5" s="26">
        <v>0</v>
      </c>
      <c r="C5" s="26">
        <v>0</v>
      </c>
      <c r="D5" s="27">
        <v>0</v>
      </c>
    </row>
    <row r="6" spans="1:4" x14ac:dyDescent="0.2">
      <c r="A6" s="10" t="s">
        <v>7</v>
      </c>
      <c r="B6" s="26">
        <v>0</v>
      </c>
      <c r="C6" s="26">
        <v>17086.03</v>
      </c>
      <c r="D6" s="27">
        <v>17086.03</v>
      </c>
    </row>
    <row r="7" spans="1:4" x14ac:dyDescent="0.2">
      <c r="A7" s="10" t="s">
        <v>8</v>
      </c>
      <c r="B7" s="26">
        <v>406480209.44999999</v>
      </c>
      <c r="C7" s="26">
        <v>92296515.5</v>
      </c>
      <c r="D7" s="27">
        <v>92307031.5</v>
      </c>
    </row>
    <row r="8" spans="1:4" x14ac:dyDescent="0.2">
      <c r="A8" s="10" t="s">
        <v>9</v>
      </c>
      <c r="B8" s="26">
        <v>236598869.75</v>
      </c>
      <c r="C8" s="26">
        <v>76973252.849999994</v>
      </c>
      <c r="D8" s="27">
        <v>76977392.5</v>
      </c>
    </row>
    <row r="9" spans="1:4" x14ac:dyDescent="0.2">
      <c r="A9" s="10" t="s">
        <v>10</v>
      </c>
      <c r="B9" s="26">
        <v>282433599.05000001</v>
      </c>
      <c r="C9" s="26">
        <v>106812356.83</v>
      </c>
      <c r="D9" s="27">
        <v>106961819.90000001</v>
      </c>
    </row>
    <row r="10" spans="1:4" x14ac:dyDescent="0.2">
      <c r="A10" s="10" t="s">
        <v>11</v>
      </c>
      <c r="B10" s="26">
        <v>0</v>
      </c>
      <c r="C10" s="26">
        <v>0</v>
      </c>
      <c r="D10" s="27">
        <v>0</v>
      </c>
    </row>
    <row r="11" spans="1:4" x14ac:dyDescent="0.2">
      <c r="A11" s="10" t="s">
        <v>12</v>
      </c>
      <c r="B11" s="26">
        <v>5874903254.3199997</v>
      </c>
      <c r="C11" s="26">
        <v>1564815921.1900001</v>
      </c>
      <c r="D11" s="27">
        <v>1564815921.1900001</v>
      </c>
    </row>
    <row r="12" spans="1:4" x14ac:dyDescent="0.2">
      <c r="A12" s="10" t="s">
        <v>13</v>
      </c>
      <c r="B12" s="26">
        <v>89329233.590000004</v>
      </c>
      <c r="C12" s="26">
        <v>55379705.590000004</v>
      </c>
      <c r="D12" s="27">
        <v>55379705.590000004</v>
      </c>
    </row>
    <row r="13" spans="1:4" x14ac:dyDescent="0.2">
      <c r="A13" s="10" t="s">
        <v>14</v>
      </c>
      <c r="B13" s="26">
        <v>3267238312</v>
      </c>
      <c r="C13" s="26">
        <v>524187279.00999999</v>
      </c>
      <c r="D13" s="27">
        <v>524187279.00999999</v>
      </c>
    </row>
    <row r="14" spans="1:4" x14ac:dyDescent="0.2">
      <c r="A14" s="3" t="s">
        <v>15</v>
      </c>
      <c r="B14" s="28">
        <f>SUM(B15:B23)</f>
        <v>11957346830.639997</v>
      </c>
      <c r="C14" s="28">
        <f t="shared" ref="C14:D14" si="1">SUM(C15:C23)</f>
        <v>1821258321.5899999</v>
      </c>
      <c r="D14" s="29">
        <f t="shared" si="1"/>
        <v>1592248368.49</v>
      </c>
    </row>
    <row r="15" spans="1:4" x14ac:dyDescent="0.2">
      <c r="A15" s="10" t="s">
        <v>16</v>
      </c>
      <c r="B15" s="26">
        <v>3352381234.5999975</v>
      </c>
      <c r="C15" s="26">
        <v>665333077.32000005</v>
      </c>
      <c r="D15" s="27">
        <v>638578617.4200002</v>
      </c>
    </row>
    <row r="16" spans="1:4" x14ac:dyDescent="0.2">
      <c r="A16" s="10" t="s">
        <v>17</v>
      </c>
      <c r="B16" s="26">
        <v>507576451.09000003</v>
      </c>
      <c r="C16" s="26">
        <v>58737637.210000023</v>
      </c>
      <c r="D16" s="27">
        <v>47985679.340000011</v>
      </c>
    </row>
    <row r="17" spans="1:4" x14ac:dyDescent="0.2">
      <c r="A17" s="10" t="s">
        <v>18</v>
      </c>
      <c r="B17" s="26">
        <v>1967659170.0200005</v>
      </c>
      <c r="C17" s="26">
        <v>234993341.94999981</v>
      </c>
      <c r="D17" s="27">
        <v>199395023.91999978</v>
      </c>
    </row>
    <row r="18" spans="1:4" x14ac:dyDescent="0.2">
      <c r="A18" s="10" t="s">
        <v>13</v>
      </c>
      <c r="B18" s="26">
        <v>1744082939.75</v>
      </c>
      <c r="C18" s="26">
        <v>416058540.07999998</v>
      </c>
      <c r="D18" s="27">
        <v>318712040.68000001</v>
      </c>
    </row>
    <row r="19" spans="1:4" x14ac:dyDescent="0.2">
      <c r="A19" s="10" t="s">
        <v>19</v>
      </c>
      <c r="B19" s="26">
        <v>570321396.56000042</v>
      </c>
      <c r="C19" s="26">
        <v>114591009.56000002</v>
      </c>
      <c r="D19" s="27">
        <v>101470070.83000001</v>
      </c>
    </row>
    <row r="20" spans="1:4" x14ac:dyDescent="0.2">
      <c r="A20" s="10" t="s">
        <v>20</v>
      </c>
      <c r="B20" s="26">
        <v>3429895336.1999998</v>
      </c>
      <c r="C20" s="26">
        <v>276166597.19000006</v>
      </c>
      <c r="D20" s="27">
        <v>230728818.0200001</v>
      </c>
    </row>
    <row r="21" spans="1:4" x14ac:dyDescent="0.2">
      <c r="A21" s="10" t="s">
        <v>21</v>
      </c>
      <c r="B21" s="26">
        <v>91472156.349999994</v>
      </c>
      <c r="C21" s="26">
        <v>0</v>
      </c>
      <c r="D21" s="27">
        <v>0</v>
      </c>
    </row>
    <row r="22" spans="1:4" x14ac:dyDescent="0.2">
      <c r="A22" s="10" t="s">
        <v>22</v>
      </c>
      <c r="B22" s="26">
        <v>0</v>
      </c>
      <c r="C22" s="26">
        <v>0</v>
      </c>
      <c r="D22" s="27">
        <v>0</v>
      </c>
    </row>
    <row r="23" spans="1:4" x14ac:dyDescent="0.2">
      <c r="A23" s="10" t="s">
        <v>23</v>
      </c>
      <c r="B23" s="26">
        <v>293958146.07000005</v>
      </c>
      <c r="C23" s="26">
        <v>55378118.280000001</v>
      </c>
      <c r="D23" s="27">
        <v>55378118.280000001</v>
      </c>
    </row>
    <row r="24" spans="1:4" x14ac:dyDescent="0.2">
      <c r="A24" s="11" t="s">
        <v>24</v>
      </c>
      <c r="B24" s="30">
        <f>B3-B14</f>
        <v>0</v>
      </c>
      <c r="C24" s="30">
        <f>C3-C14</f>
        <v>1798804989.8599999</v>
      </c>
      <c r="D24" s="31">
        <f>D3-D14</f>
        <v>2028400427.4100006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14" t="s">
        <v>1</v>
      </c>
      <c r="C26" s="14" t="s">
        <v>2</v>
      </c>
      <c r="D26" s="14" t="s">
        <v>3</v>
      </c>
    </row>
    <row r="27" spans="1:4" x14ac:dyDescent="0.2">
      <c r="A27" s="6" t="s">
        <v>25</v>
      </c>
      <c r="B27" s="18">
        <f>SUM(B28:B34)</f>
        <v>0</v>
      </c>
      <c r="C27" s="18">
        <f>SUM(C28:C34)</f>
        <v>1422106469.5100002</v>
      </c>
      <c r="D27" s="19">
        <f>SUM(D28:D34)</f>
        <v>1554818187.0200005</v>
      </c>
    </row>
    <row r="28" spans="1:4" x14ac:dyDescent="0.2">
      <c r="A28" s="7" t="s">
        <v>26</v>
      </c>
      <c r="B28" s="20">
        <v>0</v>
      </c>
      <c r="C28" s="20">
        <v>981895335.45000017</v>
      </c>
      <c r="D28" s="21">
        <v>1098244127.7600007</v>
      </c>
    </row>
    <row r="29" spans="1:4" x14ac:dyDescent="0.2">
      <c r="A29" s="7" t="s">
        <v>27</v>
      </c>
      <c r="B29" s="20">
        <v>0</v>
      </c>
      <c r="C29" s="20">
        <v>0</v>
      </c>
      <c r="D29" s="21">
        <v>0</v>
      </c>
    </row>
    <row r="30" spans="1:4" x14ac:dyDescent="0.2">
      <c r="A30" s="7" t="s">
        <v>28</v>
      </c>
      <c r="B30" s="20">
        <v>0</v>
      </c>
      <c r="C30" s="20">
        <v>0</v>
      </c>
      <c r="D30" s="21">
        <v>0</v>
      </c>
    </row>
    <row r="31" spans="1:4" x14ac:dyDescent="0.2">
      <c r="A31" s="7" t="s">
        <v>29</v>
      </c>
      <c r="B31" s="20">
        <v>0</v>
      </c>
      <c r="C31" s="20">
        <v>0</v>
      </c>
      <c r="D31" s="21">
        <v>0</v>
      </c>
    </row>
    <row r="32" spans="1:4" x14ac:dyDescent="0.2">
      <c r="A32" s="7" t="s">
        <v>30</v>
      </c>
      <c r="B32" s="20">
        <v>0</v>
      </c>
      <c r="C32" s="20">
        <v>410211134.06000018</v>
      </c>
      <c r="D32" s="21">
        <v>426574059.25999987</v>
      </c>
    </row>
    <row r="33" spans="1:5" x14ac:dyDescent="0.2">
      <c r="A33" s="7" t="s">
        <v>31</v>
      </c>
      <c r="B33" s="20">
        <v>0</v>
      </c>
      <c r="C33" s="20">
        <v>30000000</v>
      </c>
      <c r="D33" s="21">
        <v>30000000</v>
      </c>
    </row>
    <row r="34" spans="1:5" x14ac:dyDescent="0.2">
      <c r="A34" s="7" t="s">
        <v>32</v>
      </c>
      <c r="B34" s="20">
        <v>0</v>
      </c>
      <c r="C34" s="20">
        <v>0</v>
      </c>
      <c r="D34" s="21">
        <v>0</v>
      </c>
    </row>
    <row r="35" spans="1:5" x14ac:dyDescent="0.2">
      <c r="A35" s="8" t="s">
        <v>33</v>
      </c>
      <c r="B35" s="22">
        <f>SUM(B36:B38)</f>
        <v>0</v>
      </c>
      <c r="C35" s="22">
        <f>SUM(C36:C38)</f>
        <v>395403357.99000007</v>
      </c>
      <c r="D35" s="23">
        <f>SUM(D36:D38)</f>
        <v>426214734.55000007</v>
      </c>
    </row>
    <row r="36" spans="1:5" x14ac:dyDescent="0.2">
      <c r="A36" s="7" t="s">
        <v>30</v>
      </c>
      <c r="B36" s="20">
        <v>0</v>
      </c>
      <c r="C36" s="20">
        <v>370621125.54000008</v>
      </c>
      <c r="D36" s="21">
        <v>401432502.10000008</v>
      </c>
    </row>
    <row r="37" spans="1:5" x14ac:dyDescent="0.2">
      <c r="A37" s="7" t="s">
        <v>31</v>
      </c>
      <c r="B37" s="20">
        <v>0</v>
      </c>
      <c r="C37" s="20">
        <v>24782232.450000003</v>
      </c>
      <c r="D37" s="21">
        <v>24782232.449999999</v>
      </c>
    </row>
    <row r="38" spans="1:5" x14ac:dyDescent="0.2">
      <c r="A38" s="7" t="s">
        <v>34</v>
      </c>
      <c r="B38" s="20">
        <v>0</v>
      </c>
      <c r="C38" s="20">
        <v>0</v>
      </c>
      <c r="D38" s="21">
        <v>0</v>
      </c>
    </row>
    <row r="39" spans="1:5" x14ac:dyDescent="0.2">
      <c r="A39" s="9" t="s">
        <v>24</v>
      </c>
      <c r="B39" s="24">
        <f>B27+B35</f>
        <v>0</v>
      </c>
      <c r="C39" s="24">
        <f t="shared" ref="C39:D39" si="2">C27+C35</f>
        <v>1817509827.5000002</v>
      </c>
      <c r="D39" s="25">
        <f t="shared" si="2"/>
        <v>1981032921.5700006</v>
      </c>
    </row>
    <row r="40" spans="1:5" x14ac:dyDescent="0.2">
      <c r="E40" s="15"/>
    </row>
    <row r="50" spans="1:5" x14ac:dyDescent="0.2">
      <c r="A50" s="16" t="s">
        <v>38</v>
      </c>
      <c r="C50" s="35" t="s">
        <v>36</v>
      </c>
      <c r="D50" s="35"/>
      <c r="E50" s="35"/>
    </row>
    <row r="51" spans="1:5" x14ac:dyDescent="0.2">
      <c r="A51" s="17" t="s">
        <v>39</v>
      </c>
      <c r="C51" s="36" t="s">
        <v>37</v>
      </c>
      <c r="D51" s="36"/>
      <c r="E51" s="36"/>
    </row>
  </sheetData>
  <mergeCells count="3">
    <mergeCell ref="A1:D1"/>
    <mergeCell ref="C50:E50"/>
    <mergeCell ref="C51:E51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Elizabeth Casillas Villegas</cp:lastModifiedBy>
  <cp:revision/>
  <cp:lastPrinted>2024-04-22T20:26:50Z</cp:lastPrinted>
  <dcterms:created xsi:type="dcterms:W3CDTF">2017-12-20T04:54:53Z</dcterms:created>
  <dcterms:modified xsi:type="dcterms:W3CDTF">2024-05-02T17:11:05Z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